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ANUAL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D8" i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<sst xmlns="http://schemas.openxmlformats.org/spreadsheetml/2006/main" count="36" uniqueCount="36">
  <si>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</si>
  <si>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</si>
  <si>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</si>
  <si>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</si>
  <si>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</si>
  <si>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</si>
  <si>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</si>
  <si>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</si>
  <si>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</si>
  <si>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</si>
  <si>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</si>
  <si>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</si>
  <si>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</si>
  <si>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</si>
  <si>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</si>
  <si>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</si>
  <si>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</si>
  <si>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</si>
  <si>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</si>
  <si>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</si>
  <si>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</si>
  <si>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</si>
  <si>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</si>
  <si>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</si>
  <si>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</si>
  <si>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</si>
  <si>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</si>
  <si>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</si>
  <si>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</si>
  <si>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Pensiones Civiles del Estado de Chihuahua</t>
  </si>
  <si>
    <t>Del 01 de enero al 31 de diciembre del 2022</t>
  </si>
  <si>
    <t>Bajo protesta de decir verdad declaramos que los Estados Financieros y sus Notas son razonablemente correctos y responsabilidad del emisor</t>
  </si>
  <si>
    <t>Lic. Francisco Hugo Gutiérrez Dávila</t>
  </si>
  <si>
    <t>Director General</t>
  </si>
  <si>
    <t>C.P.C. Gilberto Montañez Pérez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</si>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</sst>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1059</xdr:colOff>
      <xdr:row>39</xdr:row>
      <xdr:rowOff>19050</xdr:rowOff>
    </xdr:from>
    <xdr:to>
      <xdr:col>1</xdr:col>
      <xdr:colOff>2409825</xdr:colOff>
      <xdr:row>39</xdr:row>
      <xdr:rowOff>20110</xdr:rowOff>
    </xdr:to>
    <xdr:cxnSp macro="">
      <xdr:nvCxnSpPr>
        <xdr:cNvPr id="2" name="Conector recto 1"/>
        <xdr:cNvCxnSpPr/>
      </xdr:nvCxnSpPr>
      <xdr:spPr>
        <a:xfrm flipV="1">
          <a:off x="182034" y="7115175"/>
          <a:ext cx="2408766" cy="10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2325158</xdr:colOff>
      <xdr:row>39</xdr:row>
      <xdr:rowOff>0</xdr:rowOff>
    </xdr:from>
    <xdr:to>
      <xdr:col>5</xdr:col>
      <xdr:colOff>1152525</xdr:colOff>
      <xdr:row>39</xdr:row>
      <xdr:rowOff>13759</xdr:rowOff>
    </xdr:to>
    <xdr:cxnSp macro="">
      <xdr:nvCxnSpPr>
        <xdr:cNvPr id="4" name="Conector recto 3"/>
        <xdr:cNvCxnSpPr/>
      </xdr:nvCxnSpPr>
      <xdr:spPr>
        <a:xfrm flipV="1">
          <a:off x="4573058" y="1524000"/>
          <a:ext cx="1522942" cy="137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topLeftCell="A16" zoomScaleNormal="100" workbookViewId="0">
      <selection activeCell="G43" sqref="G43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5.140625" style="13" bestFit="1" customWidth="1"/>
    <col min="4" max="5" width="16.28515625" style="13" bestFit="1" customWidth="1"/>
    <col min="6" max="6" width="15.140625" style="13" bestFit="1" customWidth="1"/>
    <col min="7" max="7" width="14.28515625" style="13" bestFit="1" customWidth="1"/>
    <col min="8" max="16384" width="11.5703125" style="13"/>
  </cols>
  <sheetData>
    <row r="1" spans="2:7" ht="12.75" thickBot="1" x14ac:dyDescent="0.25"/>
    <row r="2" spans="2:7" x14ac:dyDescent="0.2">
      <c r="B2" s="25" t="s">
        <v>29</v>
      </c>
      <c r="C2" s="26"/>
      <c r="D2" s="26"/>
      <c r="E2" s="26"/>
      <c r="F2" s="26"/>
      <c r="G2" s="27"/>
    </row>
    <row r="3" spans="2:7" x14ac:dyDescent="0.2">
      <c r="B3" s="28" t="s">
        <v>0</v>
      </c>
      <c r="C3" s="29"/>
      <c r="D3" s="29"/>
      <c r="E3" s="29"/>
      <c r="F3" s="29"/>
      <c r="G3" s="30"/>
    </row>
    <row r="4" spans="2:7" ht="12.75" thickBot="1" x14ac:dyDescent="0.25">
      <c r="B4" s="31" t="s">
        <v>30</v>
      </c>
      <c r="C4" s="32"/>
      <c r="D4" s="32"/>
      <c r="E4" s="32"/>
      <c r="F4" s="32"/>
      <c r="G4" s="33"/>
    </row>
    <row r="5" spans="2:7" ht="24" x14ac:dyDescent="0.2">
      <c r="B5" s="34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5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5530611640.9400005</v>
      </c>
      <c r="D8" s="7">
        <f>SUM(D10,D19)</f>
        <v>94785169816.320007</v>
      </c>
      <c r="E8" s="7">
        <f>SUM(E10,E19)</f>
        <v>94351599473.390015</v>
      </c>
      <c r="F8" s="7">
        <f>C8+D8-E8</f>
        <v>5964181983.8699951</v>
      </c>
      <c r="G8" s="7">
        <f>F8-C8</f>
        <v>433570342.92999458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1862929426.1500001</v>
      </c>
      <c r="D10" s="7">
        <f>SUM(D11:D17)</f>
        <v>93791827334.590012</v>
      </c>
      <c r="E10" s="7">
        <f>SUM(E11:E17)</f>
        <v>93873369290.430008</v>
      </c>
      <c r="F10" s="7">
        <f t="shared" ref="F10:F17" si="0">C10+D10-E10</f>
        <v>1781387470.3099976</v>
      </c>
      <c r="G10" s="7">
        <f t="shared" ref="G10:G17" si="1">F10-C10</f>
        <v>-81541955.840002537</v>
      </c>
    </row>
    <row r="11" spans="2:7" x14ac:dyDescent="0.2">
      <c r="B11" s="3" t="s">
        <v>6</v>
      </c>
      <c r="C11" s="8">
        <v>512513414.01999998</v>
      </c>
      <c r="D11" s="8">
        <v>80243832430.410004</v>
      </c>
      <c r="E11" s="8">
        <v>80365928127.040009</v>
      </c>
      <c r="F11" s="12">
        <f t="shared" si="0"/>
        <v>390417717.38999939</v>
      </c>
      <c r="G11" s="12">
        <f t="shared" si="1"/>
        <v>-122095696.63000059</v>
      </c>
    </row>
    <row r="12" spans="2:7" x14ac:dyDescent="0.2">
      <c r="B12" s="3" t="s">
        <v>7</v>
      </c>
      <c r="C12" s="8">
        <v>1222942842.52</v>
      </c>
      <c r="D12" s="8">
        <v>10816357283.380001</v>
      </c>
      <c r="E12" s="8">
        <v>10795376959.34</v>
      </c>
      <c r="F12" s="12">
        <f t="shared" si="0"/>
        <v>1243923166.5600014</v>
      </c>
      <c r="G12" s="12">
        <f t="shared" si="1"/>
        <v>20980324.040001392</v>
      </c>
    </row>
    <row r="13" spans="2:7" x14ac:dyDescent="0.2">
      <c r="B13" s="3" t="s">
        <v>8</v>
      </c>
      <c r="C13" s="8">
        <v>34057202.880000003</v>
      </c>
      <c r="D13" s="8">
        <v>64234820.719999999</v>
      </c>
      <c r="E13" s="8">
        <v>65440656.629999995</v>
      </c>
      <c r="F13" s="12">
        <f t="shared" si="0"/>
        <v>32851366.969999999</v>
      </c>
      <c r="G13" s="12">
        <f t="shared" si="1"/>
        <v>-1205835.9100000039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93233176.180000007</v>
      </c>
      <c r="D15" s="8">
        <v>2667402800.0799999</v>
      </c>
      <c r="E15" s="8">
        <v>2646623547.4199996</v>
      </c>
      <c r="F15" s="12">
        <f t="shared" si="0"/>
        <v>114012428.84000015</v>
      </c>
      <c r="G15" s="12">
        <f t="shared" si="1"/>
        <v>20779252.660000145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182790.55</v>
      </c>
      <c r="D17" s="8">
        <v>0</v>
      </c>
      <c r="E17" s="8">
        <v>0</v>
      </c>
      <c r="F17" s="12">
        <f t="shared" si="0"/>
        <v>182790.55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3667682214.79</v>
      </c>
      <c r="D19" s="7">
        <f>SUM(D20:D28)</f>
        <v>993342481.73000002</v>
      </c>
      <c r="E19" s="7">
        <f>SUM(E20:E28)</f>
        <v>478230182.9600001</v>
      </c>
      <c r="F19" s="7">
        <f t="shared" ref="F19:F28" si="2">C19+D19-E19</f>
        <v>4182794513.5600004</v>
      </c>
      <c r="G19" s="7">
        <f t="shared" ref="G19:G28" si="3">F19-C19</f>
        <v>515112298.77000046</v>
      </c>
    </row>
    <row r="20" spans="1:7" x14ac:dyDescent="0.2">
      <c r="B20" s="3" t="s">
        <v>14</v>
      </c>
      <c r="C20" s="8">
        <v>3125444143.4200001</v>
      </c>
      <c r="D20" s="8">
        <v>973111717.80999994</v>
      </c>
      <c r="E20" s="8">
        <v>454395640.66000009</v>
      </c>
      <c r="F20" s="12">
        <f t="shared" si="2"/>
        <v>3644160220.5699997</v>
      </c>
      <c r="G20" s="12">
        <f t="shared" si="3"/>
        <v>518716077.14999962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613315496.66999996</v>
      </c>
      <c r="D22" s="8">
        <v>0</v>
      </c>
      <c r="E22" s="8">
        <v>0</v>
      </c>
      <c r="F22" s="12">
        <f t="shared" si="2"/>
        <v>613315496.66999996</v>
      </c>
      <c r="G22" s="12">
        <f t="shared" si="3"/>
        <v>0</v>
      </c>
    </row>
    <row r="23" spans="1:7" x14ac:dyDescent="0.2">
      <c r="B23" s="3" t="s">
        <v>18</v>
      </c>
      <c r="C23" s="8">
        <v>114065865.56</v>
      </c>
      <c r="D23" s="8">
        <v>14601220.719999999</v>
      </c>
      <c r="E23" s="8">
        <v>9489340.1000000015</v>
      </c>
      <c r="F23" s="12">
        <f t="shared" si="2"/>
        <v>119177746.18000001</v>
      </c>
      <c r="G23" s="12">
        <f t="shared" si="3"/>
        <v>5111880.6200000048</v>
      </c>
    </row>
    <row r="24" spans="1:7" x14ac:dyDescent="0.2">
      <c r="B24" s="3" t="s">
        <v>19</v>
      </c>
      <c r="C24" s="8">
        <v>52500</v>
      </c>
      <c r="D24" s="8">
        <v>0</v>
      </c>
      <c r="E24" s="8">
        <v>0</v>
      </c>
      <c r="F24" s="12">
        <f t="shared" si="2"/>
        <v>52500</v>
      </c>
      <c r="G24" s="12">
        <f t="shared" si="3"/>
        <v>0</v>
      </c>
    </row>
    <row r="25" spans="1:7" ht="24" x14ac:dyDescent="0.2">
      <c r="B25" s="3" t="s">
        <v>20</v>
      </c>
      <c r="C25" s="8">
        <v>-185195790.86000001</v>
      </c>
      <c r="D25" s="8">
        <v>5629543.2000000011</v>
      </c>
      <c r="E25" s="8">
        <v>14345202.199999999</v>
      </c>
      <c r="F25" s="12">
        <f t="shared" si="2"/>
        <v>-193911449.86000001</v>
      </c>
      <c r="G25" s="12">
        <f t="shared" si="3"/>
        <v>-8715659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>
      <c r="B32" s="20" t="s">
        <v>31</v>
      </c>
    </row>
    <row r="33" spans="2:5" s="19" customFormat="1" x14ac:dyDescent="0.2"/>
    <row r="34" spans="2:5" s="19" customFormat="1" x14ac:dyDescent="0.2"/>
    <row r="35" spans="2:5" s="19" customFormat="1" x14ac:dyDescent="0.2"/>
    <row r="36" spans="2:5" s="19" customFormat="1" x14ac:dyDescent="0.2"/>
    <row r="37" spans="2:5" s="19" customFormat="1" x14ac:dyDescent="0.2"/>
    <row r="38" spans="2:5" s="19" customFormat="1" x14ac:dyDescent="0.2"/>
    <row r="39" spans="2:5" s="19" customFormat="1" ht="15" x14ac:dyDescent="0.2">
      <c r="B39" s="21"/>
    </row>
    <row r="40" spans="2:5" s="19" customFormat="1" ht="12.75" x14ac:dyDescent="0.2">
      <c r="B40" s="22" t="s">
        <v>32</v>
      </c>
      <c r="E40" s="23" t="s">
        <v>34</v>
      </c>
    </row>
    <row r="41" spans="2:5" s="19" customFormat="1" ht="12.75" x14ac:dyDescent="0.2">
      <c r="B41" s="22" t="s">
        <v>33</v>
      </c>
      <c r="E41" s="24" t="s">
        <v>35</v>
      </c>
    </row>
    <row r="42" spans="2:5" s="19" customFormat="1" x14ac:dyDescent="0.2"/>
    <row r="43" spans="2:5" s="19" customFormat="1" x14ac:dyDescent="0.2"/>
    <row r="44" spans="2:5" s="19" customFormat="1" x14ac:dyDescent="0.2"/>
    <row r="45" spans="2:5" s="19" customFormat="1" x14ac:dyDescent="0.2"/>
    <row r="46" spans="2:5" s="19" customFormat="1" x14ac:dyDescent="0.2"/>
    <row r="47" spans="2:5" s="19" customFormat="1" x14ac:dyDescent="0.2"/>
    <row r="48" spans="2:5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2023-02-02T19:04:11Z</cp:lastPrinted>
  <dcterms:created xsi:type="dcterms:W3CDTF">2019-12-03T19:14:48Z</dcterms:created>
  <dcterms:modified xsi:type="dcterms:W3CDTF">2023-02-02T19:04:18Z</dcterms:modified>
</cp:coreProperties>
</file>